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030"/>
  <workbookPr filterPrivacy="1" defaultThemeVersion="124226"/>
  <bookViews>
    <workbookView xWindow="120" yWindow="15" windowWidth="18960" windowHeight="11325"/>
  </bookViews>
  <sheets>
    <sheet name="List1" sheetId="2" r:id="rId1"/>
  </sheets>
  <definedNames>
    <definedName name="_xlnm.Print_Titles" localSheetId="0">List1!$1:$7</definedName>
    <definedName name="_xlnm.Print_Area" localSheetId="0">List1!$A$1:$J$21</definedName>
  </definedNames>
  <calcPr calcId="162913"/>
</workbook>
</file>

<file path=xl/calcChain.xml><?xml version="1.0" encoding="utf-8"?>
<calcChain xmlns="http://schemas.openxmlformats.org/spreadsheetml/2006/main">
  <c r="J16" i="2" l="1"/>
  <c r="J9" i="2" l="1"/>
  <c r="J10" i="2"/>
  <c r="J11" i="2"/>
  <c r="J14" i="2"/>
  <c r="J15" i="2"/>
  <c r="J17" i="2"/>
  <c r="J18" i="2"/>
  <c r="J20" i="2"/>
  <c r="J8" i="2"/>
  <c r="J12" i="2"/>
  <c r="J13" i="2"/>
  <c r="J19" i="2"/>
  <c r="J21" i="2" l="1"/>
</calcChain>
</file>

<file path=xl/sharedStrings.xml><?xml version="1.0" encoding="utf-8"?>
<sst xmlns="http://schemas.openxmlformats.org/spreadsheetml/2006/main" count="84" uniqueCount="77">
  <si>
    <t>Veškerý nábytek musí být před realizací odsouhlasen architektem a investorem !</t>
  </si>
  <si>
    <t>Přehled atypického nábytku - interiér - VÝUKOVÉ PROSTORY MZe, Vestavba učeben ve 2. PP - budova Ministerstva zemědělství, Těšnov 65/17, Praha 1, 11000</t>
  </si>
  <si>
    <t>označení</t>
  </si>
  <si>
    <t>název</t>
  </si>
  <si>
    <t>popis</t>
  </si>
  <si>
    <t>rozměry</t>
  </si>
  <si>
    <t>ks</t>
  </si>
  <si>
    <t>místnost</t>
  </si>
  <si>
    <t>číslo výkresu</t>
  </si>
  <si>
    <t>pozn.</t>
  </si>
  <si>
    <t>AN01</t>
  </si>
  <si>
    <t>vestavná knihovna</t>
  </si>
  <si>
    <t>2600x1550x820</t>
  </si>
  <si>
    <t>rozměry jednotlivých kusů se mohou lišit v závislosti na stavebních rozměrech nik</t>
  </si>
  <si>
    <t>AN02</t>
  </si>
  <si>
    <t>nízká skříň</t>
  </si>
  <si>
    <t>AN03</t>
  </si>
  <si>
    <t>2570x1550x400</t>
  </si>
  <si>
    <t>AN04</t>
  </si>
  <si>
    <t>police</t>
  </si>
  <si>
    <t>AN05</t>
  </si>
  <si>
    <t>katedrový stůl</t>
  </si>
  <si>
    <t>DTD, lamino černé, RAL 9017, na straně uzamykatelná zásuvka, uzamykatelné dvířka s prostorem pro PC (mini tower) a prostorem pro vedení kabelů, pod deskou umístěn kanál pro vedení kabelů, ve stolní desce zabudována průchodka pro kabely 80x80 mm, hliník, stříbrný elox, výklopná zásuvková krabice, výstupy dle specifikace AV techniky, hliník, stříbrný elox</t>
  </si>
  <si>
    <t>2100x800x750</t>
  </si>
  <si>
    <t>stůl bude mít pevnou pozici - návaznost na podlahové vývody</t>
  </si>
  <si>
    <t>AN06</t>
  </si>
  <si>
    <t>1400x800x750</t>
  </si>
  <si>
    <t>AN07_A, B</t>
  </si>
  <si>
    <t>sedací box - polstrovaná nika</t>
  </si>
  <si>
    <t>AN07_A a AN07B mají rozdílnou šířku, konstrukce bude analogická dle zobrazeného kusu</t>
  </si>
  <si>
    <t>AN08</t>
  </si>
  <si>
    <t>lavice</t>
  </si>
  <si>
    <t>1750x1100x800</t>
  </si>
  <si>
    <t>AN09</t>
  </si>
  <si>
    <t>skříňová předstěna</t>
  </si>
  <si>
    <t>AN10</t>
  </si>
  <si>
    <t>skříňka pod umyvadla</t>
  </si>
  <si>
    <t>2165x450x500</t>
  </si>
  <si>
    <t>AN11</t>
  </si>
  <si>
    <t>wc kabiny muži</t>
  </si>
  <si>
    <t>kompaktní desky, černá, veškeré kování broušená nerez, kotveno do podlahy a do stěny</t>
  </si>
  <si>
    <t>2100x1826x1500</t>
  </si>
  <si>
    <t>AN12</t>
  </si>
  <si>
    <t>wc kabiny ženy</t>
  </si>
  <si>
    <t>2100x3660x1500</t>
  </si>
  <si>
    <t>AN13</t>
  </si>
  <si>
    <t>odpadkový koš</t>
  </si>
  <si>
    <t>DTD 18 mm, lamino, bílá, mat, 2x otevíravá uzamykatelná dvířka</t>
  </si>
  <si>
    <t>818x537x350</t>
  </si>
  <si>
    <t>2.14
2.15
2.16</t>
  </si>
  <si>
    <t>1370x450x400</t>
  </si>
  <si>
    <t>2.16</t>
  </si>
  <si>
    <t>2.19</t>
  </si>
  <si>
    <t>50x300x2350/2610</t>
  </si>
  <si>
    <t>2.14
2.16</t>
  </si>
  <si>
    <t>rozměry jednotlivých kusů se mohou lišit v závislosti na stavebních rozměrech nik
2 ks délky 2350 mm
6 ks délky 2610 mm</t>
  </si>
  <si>
    <t>2680x2350x890
2490x2350x890</t>
  </si>
  <si>
    <t>2.20</t>
  </si>
  <si>
    <t>2.03</t>
  </si>
  <si>
    <t xml:space="preserve">polstrovaná konstrrukce z překližky tl. 10 mm
vyztužená dřevěnými hranoly 60x60 a 140x60 mm, polstrování tl. 30 mm, v nadpraží polstrované niky zabudován LED pásek, vypínač umístěn v polstrování na boční straně niky, látka otěruodolná, žlutá, RAL 1023, bude schválena architektem po vyvzorkování
</t>
  </si>
  <si>
    <t>39625x2720
3674x2210</t>
  </si>
  <si>
    <t>2.01
2.18
2.20</t>
  </si>
  <si>
    <t>vrchní deska kompakt tl. 15 mm, černá, se dvěma otvory na vhazování použitých papírových ručníků, uzamykatelné dvířka a zásuvky, černé lamino, RAL 9017, zavěšena na stěně</t>
  </si>
  <si>
    <t>2.06
2.09</t>
  </si>
  <si>
    <t>2.01</t>
  </si>
  <si>
    <t>2.07</t>
  </si>
  <si>
    <t>2.09</t>
  </si>
  <si>
    <t>na dvířkách grafické symboly G07, G08 (viz tabulka grafiky 0007) pro směsný odpad a plasty, grafické symboly budou navrženy grafikem a odsouhlaseny architektem</t>
  </si>
  <si>
    <t>vestavná knihovna do nik v učebnách a kabinetu, spodní část uzamykatelná dvířka, DTD, lamino bílé, mat, otevítání TIP-ON, vrchní část police, korpus a police DTD, lamino, dřevodekor bělený dub, přepážky polic DTD, lamino bílé, mat, sokl perforovaný, horní deska v zadní části perforovaná</t>
  </si>
  <si>
    <t>vložená posuvná dvířka, DTD, lamino bílé, mat, korpus DTD, lamino, dřevodekor bělený dub</t>
  </si>
  <si>
    <t>vestavná knihovna do niky, spodní část uzamykatelná dvířka, DTD, lamino bílé, mat, otevítání TIP-ON, vrchní část police, korpus a police DTD, lamino, dřevodekor bělený dub, přepážky polic DTD, lamino bílé, mat</t>
  </si>
  <si>
    <t>umístěny na stěny v nikách učeben, DTD 50 mm, lamino, dřevodekor bělený dub, kotveno do stěny, uchycení skryté - ocelové trny</t>
  </si>
  <si>
    <t xml:space="preserve">DTD 50 mm, lamino, dřevodekor bělený dub
</t>
  </si>
  <si>
    <t>Cena Kč/ks bez DPH</t>
  </si>
  <si>
    <t>Cena celkem bez DPH</t>
  </si>
  <si>
    <t xml:space="preserve">podél stěn ve vstupní části a navazující chodbě, dvířka lakovaná MDF, mat, bílá, RAL 9003, sokl a vrchní pruh DTD, povrchová vrstva kovolaminát, dekor kartáčovaná nerez
</t>
  </si>
  <si>
    <t>0003 Tabulka - vestavěný nábytek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</si>
</sst>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10"/>
      <color rgb="FF000000"/>
      <name val="Calibri"/>
      <family val="2"/>
      <charset val="238"/>
    </font>
    <font>
      <b/>
      <sz val="10"/>
      <color rgb="FF231F20"/>
      <name val="Calibri"/>
      <family val="2"/>
      <charset val="238"/>
    </font>
    <font>
      <sz val="10"/>
      <color rgb="FF231F20"/>
      <name val="Calibri"/>
      <family val="2"/>
      <charset val="238"/>
    </font>
    <font>
      <b/>
      <sz val="10"/>
      <color theme="0"/>
      <name val="Arial Narrow"/>
      <family val="2"/>
      <charset val="238"/>
    </font>
    <font>
      <sz val="10"/>
      <name val="Times New Roman"/>
      <family val="1"/>
      <charset val="238"/>
    </font>
    <font>
      <sz val="10"/>
      <color rgb="FF000000"/>
      <name val="Times New Roman"/>
      <family val="1"/>
      <charset val="238"/>
    </font>
    <font>
      <sz val="10"/>
      <color rgb="FF000000"/>
      <name val="Calibri"/>
      <family val="2"/>
      <charset val="238"/>
      <scheme val="minor"/>
    </font>
  </fonts>
  <fills count="4">
    <fill>
      <patternFill patternType="none"/>
    </fill>
    <fill>
      <patternFill patternType="gray125"/>
    </fill>
    <fill>
      <patternFill patternType="solid">
        <fgColor theme="1" tint="0.14999847407452621"/>
        <bgColor indexed="64"/>
      </patternFill>
    </fill>
    <fill>
      <patternFill patternType="solid">
        <fgColor indexed="18"/>
        <bgColor indexed="64"/>
      </patternFill>
    </fill>
  </fills>
  <borders count="8">
    <border>
      <left/>
      <right/>
      <top/>
      <bottom/>
      <diagonal/>
    </border>
    <border>
      <left/>
      <right/>
      <top/>
      <bottom style="thin">
        <color indexed="64"/>
      </bottom>
      <diagonal/>
    </border>
    <border>
      <left/>
      <right/>
      <top/>
      <bottom style="medium">
        <color indexed="64"/>
      </bottom>
      <diagonal/>
    </border>
    <border>
      <left/>
      <right/>
      <top style="thin">
        <color indexed="64"/>
      </top>
      <bottom/>
      <diagonal/>
    </border>
    <border>
      <left/>
      <right/>
      <top style="thin">
        <color indexed="64"/>
      </top>
      <bottom style="thin">
        <color indexed="64"/>
      </bottom>
      <diagonal/>
    </border>
    <border>
      <left style="thin">
        <color theme="0"/>
      </left>
      <right style="thin">
        <color theme="0"/>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s>
  <cellStyleXfs count="3">
    <xf numFmtId="0" fontId="0" fillId="0" borderId="0"/>
    <xf numFmtId="3" fontId="5" fillId="3" borderId="7" applyFill="0" applyBorder="0" applyProtection="0">
      <alignment horizontal="right"/>
    </xf>
    <xf numFmtId="0" fontId="6" fillId="0" borderId="0"/>
  </cellStyleXfs>
  <cellXfs count="28">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1" fillId="0" borderId="2" xfId="0" applyFont="1" applyFill="1" applyBorder="1" applyAlignment="1">
      <alignment horizontal="left" vertical="top"/>
    </xf>
    <xf numFmtId="0" fontId="3" fillId="0" borderId="0" xfId="0" applyFont="1" applyFill="1" applyBorder="1" applyAlignment="1">
      <alignment vertical="center"/>
    </xf>
    <xf numFmtId="0" fontId="1" fillId="0" borderId="2" xfId="0" applyFont="1" applyFill="1" applyBorder="1" applyAlignment="1">
      <alignment horizontal="left" vertical="center"/>
    </xf>
    <xf numFmtId="0" fontId="2" fillId="0" borderId="2" xfId="0" applyFont="1" applyFill="1" applyBorder="1" applyAlignment="1">
      <alignment vertical="center"/>
    </xf>
    <xf numFmtId="0" fontId="3" fillId="0" borderId="1" xfId="0" applyFont="1" applyFill="1" applyBorder="1" applyAlignment="1">
      <alignment vertical="top"/>
    </xf>
    <xf numFmtId="0" fontId="0" fillId="0" borderId="0" xfId="0" applyFill="1" applyBorder="1" applyAlignment="1">
      <alignment vertical="top"/>
    </xf>
    <xf numFmtId="0" fontId="1" fillId="0" borderId="0" xfId="0" applyFont="1" applyFill="1" applyBorder="1" applyAlignment="1">
      <alignment horizontal="center" vertical="top"/>
    </xf>
    <xf numFmtId="0" fontId="1" fillId="0" borderId="2" xfId="0" applyFont="1" applyFill="1" applyBorder="1" applyAlignment="1">
      <alignment horizontal="center" vertical="top"/>
    </xf>
    <xf numFmtId="0" fontId="3" fillId="0" borderId="1" xfId="0" applyFont="1" applyFill="1" applyBorder="1" applyAlignment="1">
      <alignment horizontal="center" vertical="top"/>
    </xf>
    <xf numFmtId="0" fontId="1" fillId="0" borderId="3" xfId="0" applyFont="1" applyFill="1" applyBorder="1" applyAlignment="1">
      <alignment horizontal="left" vertical="top"/>
    </xf>
    <xf numFmtId="0" fontId="3" fillId="0" borderId="3" xfId="0"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4" xfId="0" applyFont="1" applyFill="1" applyBorder="1" applyAlignment="1">
      <alignment horizontal="left" vertical="top"/>
    </xf>
    <xf numFmtId="0" fontId="1" fillId="0" borderId="4"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1" fillId="0" borderId="4" xfId="0" applyFont="1" applyFill="1" applyBorder="1" applyAlignment="1">
      <alignment horizontal="left" vertical="top"/>
    </xf>
    <xf numFmtId="0" fontId="3" fillId="0" borderId="4" xfId="0" applyFont="1" applyFill="1" applyBorder="1" applyAlignment="1">
      <alignment horizontal="center" vertical="top" wrapText="1"/>
    </xf>
    <xf numFmtId="49" fontId="1" fillId="0" borderId="4" xfId="0" applyNumberFormat="1" applyFont="1" applyFill="1" applyBorder="1" applyAlignment="1">
      <alignment horizontal="left" vertical="top"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4" fontId="1" fillId="0" borderId="1" xfId="0" applyNumberFormat="1" applyFont="1" applyFill="1" applyBorder="1" applyAlignment="1">
      <alignment horizontal="left" vertical="top"/>
    </xf>
    <xf numFmtId="4" fontId="1" fillId="0" borderId="1" xfId="0" applyNumberFormat="1" applyFont="1" applyFill="1" applyBorder="1" applyAlignment="1">
      <alignment horizontal="right" vertical="top"/>
    </xf>
    <xf numFmtId="4" fontId="1" fillId="0" borderId="4" xfId="0" applyNumberFormat="1" applyFont="1" applyFill="1" applyBorder="1" applyAlignment="1">
      <alignment horizontal="left" vertical="top"/>
    </xf>
    <xf numFmtId="4" fontId="1" fillId="0" borderId="4" xfId="0" applyNumberFormat="1" applyFont="1" applyFill="1" applyBorder="1" applyAlignment="1">
      <alignment horizontal="right" vertical="top"/>
    </xf>
    <xf numFmtId="4" fontId="7" fillId="0" borderId="0" xfId="0" applyNumberFormat="1" applyFont="1" applyFill="1" applyBorder="1" applyAlignment="1">
      <alignment horizontal="right" vertical="top"/>
    </xf>
    <xf numFmtId="0" fontId="2" fillId="0" borderId="2" xfId="0" applyFont="1" applyFill="1" applyBorder="1" applyAlignment="1">
      <alignment horizontal="center" vertical="center"/>
    </xf>
  </cellXfs>
  <cellStyles count="3">
    <cellStyle name="Normální" xfId="0" builtinId="0"/>
    <cellStyle name="Normální 2" xfId="2"/>
    <cellStyle name="Number"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tabSelected="1" view="pageBreakPreview" zoomScaleNormal="100" zoomScaleSheetLayoutView="100" workbookViewId="0">
      <selection activeCell="O7" sqref="O7"/>
    </sheetView>
  </sheetViews>
  <sheetFormatPr defaultRowHeight="12.75" x14ac:dyDescent="0.2"/>
  <cols>
    <col min="1" max="1" width="10.1640625" style="1" customWidth="1"/>
    <col min="2" max="2" width="20.33203125" style="1" customWidth="1"/>
    <col min="3" max="3" width="46.83203125" style="1" customWidth="1"/>
    <col min="4" max="4" width="21.33203125" style="1" customWidth="1"/>
    <col min="5" max="5" width="9.6640625" style="8" bestFit="1" customWidth="1"/>
    <col min="6" max="6" width="9.6640625" style="1" bestFit="1" customWidth="1"/>
    <col min="7" max="7" width="11.5" style="1" bestFit="1" customWidth="1"/>
    <col min="8" max="8" width="29" style="1" customWidth="1"/>
    <col min="9" max="9" width="12.83203125" customWidth="1"/>
    <col min="10" max="10" width="13.83203125" customWidth="1"/>
    <col min="11" max="11" width="4" customWidth="1"/>
  </cols>
  <sheetData>
    <row r="1" spans="1:10" ht="13.5" thickBot="1" x14ac:dyDescent="0.25">
      <c r="A1" s="27" t="s">
        <v>76</v>
      </c>
      <c r="B1" s="27"/>
      <c r="C1" s="27"/>
      <c r="D1" s="27"/>
      <c r="E1" s="27"/>
      <c r="F1" s="27"/>
      <c r="G1" s="27"/>
      <c r="H1" s="27"/>
    </row>
    <row r="3" spans="1:10" x14ac:dyDescent="0.2">
      <c r="A3" s="3" t="s">
        <v>0</v>
      </c>
    </row>
    <row r="4" spans="1:10" ht="13.5" thickBot="1" x14ac:dyDescent="0.25">
      <c r="A4" s="4"/>
      <c r="B4" s="2"/>
      <c r="C4" s="2"/>
      <c r="D4" s="2"/>
      <c r="E4" s="9"/>
      <c r="F4" s="2"/>
      <c r="G4" s="2"/>
      <c r="H4" s="2"/>
    </row>
    <row r="5" spans="1:10" ht="13.5" thickBot="1" x14ac:dyDescent="0.25">
      <c r="A5" s="5" t="s">
        <v>1</v>
      </c>
      <c r="B5" s="2"/>
      <c r="C5" s="2"/>
      <c r="D5" s="2"/>
      <c r="E5" s="9"/>
      <c r="F5" s="2"/>
      <c r="G5" s="2"/>
      <c r="H5" s="2"/>
    </row>
    <row r="6" spans="1:10" ht="13.5" thickBot="1" x14ac:dyDescent="0.25"/>
    <row r="7" spans="1:10" s="7" customFormat="1" ht="25.5" x14ac:dyDescent="0.2">
      <c r="A7" s="6" t="s">
        <v>2</v>
      </c>
      <c r="B7" s="6" t="s">
        <v>3</v>
      </c>
      <c r="C7" s="6" t="s">
        <v>4</v>
      </c>
      <c r="D7" s="6" t="s">
        <v>5</v>
      </c>
      <c r="E7" s="10" t="s">
        <v>6</v>
      </c>
      <c r="F7" s="6" t="s">
        <v>7</v>
      </c>
      <c r="G7" s="6" t="s">
        <v>8</v>
      </c>
      <c r="H7" s="6" t="s">
        <v>9</v>
      </c>
      <c r="I7" s="20" t="s">
        <v>73</v>
      </c>
      <c r="J7" s="21" t="s">
        <v>74</v>
      </c>
    </row>
    <row r="8" spans="1:10" ht="89.25" x14ac:dyDescent="0.2">
      <c r="A8" s="14" t="s">
        <v>10</v>
      </c>
      <c r="B8" s="14" t="s">
        <v>11</v>
      </c>
      <c r="C8" s="13" t="s">
        <v>68</v>
      </c>
      <c r="D8" s="13" t="s">
        <v>12</v>
      </c>
      <c r="E8" s="12">
        <v>4</v>
      </c>
      <c r="F8" s="16" t="s">
        <v>49</v>
      </c>
      <c r="G8" s="11">
        <v>2001</v>
      </c>
      <c r="H8" s="15" t="s">
        <v>13</v>
      </c>
      <c r="I8" s="22"/>
      <c r="J8" s="23">
        <f>I8*E8</f>
        <v>0</v>
      </c>
    </row>
    <row r="9" spans="1:10" ht="87" customHeight="1" x14ac:dyDescent="0.2">
      <c r="A9" s="14" t="s">
        <v>14</v>
      </c>
      <c r="B9" s="14" t="s">
        <v>15</v>
      </c>
      <c r="C9" s="13" t="s">
        <v>69</v>
      </c>
      <c r="D9" s="13" t="s">
        <v>50</v>
      </c>
      <c r="E9" s="18">
        <v>1</v>
      </c>
      <c r="F9" s="19" t="s">
        <v>51</v>
      </c>
      <c r="G9" s="17">
        <v>2002</v>
      </c>
      <c r="H9" s="15"/>
      <c r="I9" s="24"/>
      <c r="J9" s="25">
        <f t="shared" ref="J9:J20" si="0">I9*E9</f>
        <v>0</v>
      </c>
    </row>
    <row r="10" spans="1:10" ht="87" customHeight="1" x14ac:dyDescent="0.2">
      <c r="A10" s="14" t="s">
        <v>16</v>
      </c>
      <c r="B10" s="14" t="s">
        <v>11</v>
      </c>
      <c r="C10" s="13" t="s">
        <v>70</v>
      </c>
      <c r="D10" s="13" t="s">
        <v>17</v>
      </c>
      <c r="E10" s="18">
        <v>1</v>
      </c>
      <c r="F10" s="19" t="s">
        <v>52</v>
      </c>
      <c r="G10" s="17">
        <v>2003</v>
      </c>
      <c r="H10" s="15"/>
      <c r="I10" s="24"/>
      <c r="J10" s="25">
        <f t="shared" si="0"/>
        <v>0</v>
      </c>
    </row>
    <row r="11" spans="1:10" ht="87" customHeight="1" x14ac:dyDescent="0.2">
      <c r="A11" s="14" t="s">
        <v>18</v>
      </c>
      <c r="B11" s="14" t="s">
        <v>19</v>
      </c>
      <c r="C11" s="13" t="s">
        <v>71</v>
      </c>
      <c r="D11" s="13" t="s">
        <v>53</v>
      </c>
      <c r="E11" s="18">
        <v>8</v>
      </c>
      <c r="F11" s="19" t="s">
        <v>54</v>
      </c>
      <c r="G11" s="17">
        <v>2004</v>
      </c>
      <c r="H11" s="15" t="s">
        <v>55</v>
      </c>
      <c r="I11" s="24"/>
      <c r="J11" s="25">
        <f t="shared" si="0"/>
        <v>0</v>
      </c>
    </row>
    <row r="12" spans="1:10" ht="114" customHeight="1" x14ac:dyDescent="0.2">
      <c r="A12" s="14" t="s">
        <v>20</v>
      </c>
      <c r="B12" s="14" t="s">
        <v>21</v>
      </c>
      <c r="C12" s="13" t="s">
        <v>22</v>
      </c>
      <c r="D12" s="13" t="s">
        <v>23</v>
      </c>
      <c r="E12" s="18">
        <v>2</v>
      </c>
      <c r="F12" s="19" t="s">
        <v>54</v>
      </c>
      <c r="G12" s="17">
        <v>2005</v>
      </c>
      <c r="H12" s="15" t="s">
        <v>24</v>
      </c>
      <c r="I12" s="24"/>
      <c r="J12" s="25">
        <f t="shared" si="0"/>
        <v>0</v>
      </c>
    </row>
    <row r="13" spans="1:10" ht="114" customHeight="1" x14ac:dyDescent="0.2">
      <c r="A13" s="14" t="s">
        <v>25</v>
      </c>
      <c r="B13" s="14" t="s">
        <v>21</v>
      </c>
      <c r="C13" s="13" t="s">
        <v>22</v>
      </c>
      <c r="D13" s="13" t="s">
        <v>26</v>
      </c>
      <c r="E13" s="18">
        <v>1</v>
      </c>
      <c r="F13" s="19" t="s">
        <v>52</v>
      </c>
      <c r="G13" s="17">
        <v>2006</v>
      </c>
      <c r="H13" s="15" t="s">
        <v>24</v>
      </c>
      <c r="I13" s="24"/>
      <c r="J13" s="25">
        <f t="shared" si="0"/>
        <v>0</v>
      </c>
    </row>
    <row r="14" spans="1:10" ht="102" x14ac:dyDescent="0.2">
      <c r="A14" s="14" t="s">
        <v>27</v>
      </c>
      <c r="B14" s="13" t="s">
        <v>28</v>
      </c>
      <c r="C14" s="13" t="s">
        <v>59</v>
      </c>
      <c r="D14" s="13" t="s">
        <v>56</v>
      </c>
      <c r="E14" s="18">
        <v>2</v>
      </c>
      <c r="F14" s="19" t="s">
        <v>57</v>
      </c>
      <c r="G14" s="17">
        <v>2007</v>
      </c>
      <c r="H14" s="15" t="s">
        <v>29</v>
      </c>
      <c r="I14" s="24"/>
      <c r="J14" s="25">
        <f t="shared" si="0"/>
        <v>0</v>
      </c>
    </row>
    <row r="15" spans="1:10" ht="25.5" x14ac:dyDescent="0.2">
      <c r="A15" s="14" t="s">
        <v>30</v>
      </c>
      <c r="B15" s="13" t="s">
        <v>31</v>
      </c>
      <c r="C15" s="13" t="s">
        <v>72</v>
      </c>
      <c r="D15" s="13" t="s">
        <v>32</v>
      </c>
      <c r="E15" s="18">
        <v>1</v>
      </c>
      <c r="F15" s="19" t="s">
        <v>58</v>
      </c>
      <c r="G15" s="17">
        <v>2008</v>
      </c>
      <c r="H15" s="15"/>
      <c r="I15" s="24"/>
      <c r="J15" s="25">
        <f t="shared" si="0"/>
        <v>0</v>
      </c>
    </row>
    <row r="16" spans="1:10" ht="63.75" x14ac:dyDescent="0.2">
      <c r="A16" s="14" t="s">
        <v>33</v>
      </c>
      <c r="B16" s="13" t="s">
        <v>34</v>
      </c>
      <c r="C16" s="13" t="s">
        <v>75</v>
      </c>
      <c r="D16" s="13" t="s">
        <v>60</v>
      </c>
      <c r="E16" s="18">
        <v>1</v>
      </c>
      <c r="F16" s="19" t="s">
        <v>61</v>
      </c>
      <c r="G16" s="17">
        <v>2009</v>
      </c>
      <c r="H16" s="15"/>
      <c r="I16" s="24"/>
      <c r="J16" s="25">
        <f t="shared" si="0"/>
        <v>0</v>
      </c>
    </row>
    <row r="17" spans="1:10" ht="63.75" x14ac:dyDescent="0.2">
      <c r="A17" s="14" t="s">
        <v>35</v>
      </c>
      <c r="B17" s="13" t="s">
        <v>36</v>
      </c>
      <c r="C17" s="13" t="s">
        <v>62</v>
      </c>
      <c r="D17" s="13" t="s">
        <v>37</v>
      </c>
      <c r="E17" s="18">
        <v>2</v>
      </c>
      <c r="F17" s="19" t="s">
        <v>63</v>
      </c>
      <c r="G17" s="17">
        <v>2010</v>
      </c>
      <c r="H17" s="15"/>
      <c r="I17" s="24"/>
      <c r="J17" s="25">
        <f t="shared" si="0"/>
        <v>0</v>
      </c>
    </row>
    <row r="18" spans="1:10" ht="25.5" x14ac:dyDescent="0.2">
      <c r="A18" s="14" t="s">
        <v>38</v>
      </c>
      <c r="B18" s="13" t="s">
        <v>39</v>
      </c>
      <c r="C18" s="13" t="s">
        <v>40</v>
      </c>
      <c r="D18" s="13" t="s">
        <v>41</v>
      </c>
      <c r="E18" s="18">
        <v>1</v>
      </c>
      <c r="F18" s="19" t="s">
        <v>65</v>
      </c>
      <c r="G18" s="17">
        <v>2011</v>
      </c>
      <c r="H18" s="15"/>
      <c r="I18" s="24"/>
      <c r="J18" s="25">
        <f t="shared" si="0"/>
        <v>0</v>
      </c>
    </row>
    <row r="19" spans="1:10" ht="25.5" x14ac:dyDescent="0.2">
      <c r="A19" s="14" t="s">
        <v>42</v>
      </c>
      <c r="B19" s="13" t="s">
        <v>43</v>
      </c>
      <c r="C19" s="13" t="s">
        <v>40</v>
      </c>
      <c r="D19" s="13" t="s">
        <v>44</v>
      </c>
      <c r="E19" s="18">
        <v>1</v>
      </c>
      <c r="F19" s="19" t="s">
        <v>66</v>
      </c>
      <c r="G19" s="17">
        <v>2012</v>
      </c>
      <c r="H19" s="15"/>
      <c r="I19" s="24"/>
      <c r="J19" s="25">
        <f t="shared" si="0"/>
        <v>0</v>
      </c>
    </row>
    <row r="20" spans="1:10" ht="76.5" x14ac:dyDescent="0.2">
      <c r="A20" s="14" t="s">
        <v>45</v>
      </c>
      <c r="B20" s="13" t="s">
        <v>46</v>
      </c>
      <c r="C20" s="13" t="s">
        <v>47</v>
      </c>
      <c r="D20" s="13" t="s">
        <v>48</v>
      </c>
      <c r="E20" s="18">
        <v>1</v>
      </c>
      <c r="F20" s="19" t="s">
        <v>64</v>
      </c>
      <c r="G20" s="17">
        <v>2013</v>
      </c>
      <c r="H20" s="15" t="s">
        <v>67</v>
      </c>
      <c r="I20" s="24"/>
      <c r="J20" s="25">
        <f t="shared" si="0"/>
        <v>0</v>
      </c>
    </row>
    <row r="21" spans="1:10" x14ac:dyDescent="0.2">
      <c r="J21" s="26">
        <f>SUM(J8:J20)</f>
        <v>0</v>
      </c>
    </row>
  </sheetData>
  <mergeCells count="1">
    <mergeCell ref="A1:H1"/>
  </mergeCells>
  <pageMargins left="0.59055118110236227" right="0.59055118110236227" top="0.39370078740157483" bottom="0.39370078740157483" header="0.19685039370078741" footer="0.19685039370078741"/>
  <pageSetup paperSize="9" scale="80" orientation="landscape" horizontalDpi="1200" verticalDpi="1200" r:id="rId1"/>
  <ignoredErrors>
    <ignoredError sqref="F9:F10 F13:F14"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List1</vt:lpstr>
      <vt:lpstr>List1!Názvy_tisku</vt:lpstr>
      <vt:lpstr>List1!Oblast_tisku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2016-08-01T16:11:57Z</dcterms:created>
  <dcterms:modified xsi:type="dcterms:W3CDTF">2016-08-01T16:12:11Z</dcterms:modified>
</cp:coreProperties>
</file>